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12" i="1"/>
  <c r="D112"/>
  <c r="E101"/>
  <c r="D101"/>
  <c r="E90"/>
  <c r="D90"/>
  <c r="E81"/>
  <c r="D81"/>
  <c r="E70"/>
  <c r="D70"/>
  <c r="E60"/>
  <c r="D60"/>
  <c r="E48"/>
  <c r="D48"/>
  <c r="F36"/>
  <c r="E36"/>
  <c r="D36"/>
  <c r="E11"/>
  <c r="E23"/>
  <c r="D11"/>
  <c r="D23"/>
</calcChain>
</file>

<file path=xl/sharedStrings.xml><?xml version="1.0" encoding="utf-8"?>
<sst xmlns="http://schemas.openxmlformats.org/spreadsheetml/2006/main" count="27" uniqueCount="27">
  <si>
    <t>Драконьи яйца</t>
  </si>
  <si>
    <t>Название</t>
  </si>
  <si>
    <t>Оц.участ</t>
  </si>
  <si>
    <t>Оц.не уч</t>
  </si>
  <si>
    <t>Средняя</t>
  </si>
  <si>
    <t>Драконья перепись</t>
  </si>
  <si>
    <t xml:space="preserve">Синий дракон в оранжевом небе </t>
  </si>
  <si>
    <t>Средняя участника</t>
  </si>
  <si>
    <t>Голоса для финала</t>
  </si>
  <si>
    <t>Шенайя</t>
  </si>
  <si>
    <t>kagami</t>
  </si>
  <si>
    <t>Beggi</t>
  </si>
  <si>
    <t>Book</t>
  </si>
  <si>
    <t>SBA</t>
  </si>
  <si>
    <t>Cat20087</t>
  </si>
  <si>
    <t>Plamya</t>
  </si>
  <si>
    <t>fanrian</t>
  </si>
  <si>
    <t>Ада</t>
  </si>
  <si>
    <t>Триглава</t>
  </si>
  <si>
    <t>Альтея</t>
  </si>
  <si>
    <t>Драконья книга</t>
  </si>
  <si>
    <t>Лики дракона</t>
  </si>
  <si>
    <t>Торговец драконами</t>
  </si>
  <si>
    <t>Ледяной дракон</t>
  </si>
  <si>
    <t xml:space="preserve">Драконья гряда </t>
  </si>
  <si>
    <t>Мечта дракона</t>
  </si>
  <si>
    <t>Верните мне дракона!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</si>
</sst>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2"/>
  <sheetViews>
    <sheetView tabSelected="1" topLeftCell="A94" workbookViewId="0">
      <selection activeCell="E113" sqref="E113"/>
    </sheetView>
  </sheetViews>
  <sheetFormatPr defaultRowHeight="15"/>
  <cols>
    <col min="1" max="1" width="28" customWidth="1"/>
    <col min="2" max="2" width="11.5703125" customWidth="1"/>
    <col min="3" max="3" width="12.85546875" customWidth="1"/>
    <col min="4" max="4" width="12.7109375" style="2" customWidth="1"/>
    <col min="5" max="5" width="19.28515625" style="2" customWidth="1"/>
    <col min="6" max="6" width="19.85546875" customWidth="1"/>
    <col min="7" max="7" width="16.7109375" customWidth="1"/>
  </cols>
  <sheetData>
    <row r="1" spans="1:6">
      <c r="A1" t="s">
        <v>1</v>
      </c>
      <c r="B1" t="s">
        <v>3</v>
      </c>
      <c r="C1" t="s">
        <v>2</v>
      </c>
      <c r="D1" s="2" t="s">
        <v>4</v>
      </c>
      <c r="E1" s="2" t="s">
        <v>7</v>
      </c>
      <c r="F1" t="s">
        <v>8</v>
      </c>
    </row>
    <row r="2" spans="1:6">
      <c r="A2" t="s">
        <v>0</v>
      </c>
      <c r="B2">
        <v>3</v>
      </c>
      <c r="C2">
        <v>1</v>
      </c>
    </row>
    <row r="3" spans="1:6">
      <c r="B3">
        <v>5</v>
      </c>
      <c r="C3">
        <v>5</v>
      </c>
    </row>
    <row r="4" spans="1:6">
      <c r="B4">
        <v>5</v>
      </c>
      <c r="C4">
        <v>4</v>
      </c>
    </row>
    <row r="5" spans="1:6">
      <c r="B5">
        <v>3</v>
      </c>
      <c r="C5">
        <v>5</v>
      </c>
    </row>
    <row r="6" spans="1:6">
      <c r="B6">
        <v>4</v>
      </c>
      <c r="C6">
        <v>5</v>
      </c>
    </row>
    <row r="7" spans="1:6">
      <c r="B7">
        <v>4</v>
      </c>
      <c r="C7">
        <v>5</v>
      </c>
    </row>
    <row r="8" spans="1:6">
      <c r="B8">
        <v>3</v>
      </c>
      <c r="C8">
        <v>4</v>
      </c>
    </row>
    <row r="9" spans="1:6">
      <c r="C9">
        <v>3</v>
      </c>
    </row>
    <row r="10" spans="1:6">
      <c r="C10">
        <v>3</v>
      </c>
    </row>
    <row r="11" spans="1:6">
      <c r="D11" s="2">
        <f>(SUM(B2:B8)+SUM(C2:C10))/16</f>
        <v>3.875</v>
      </c>
      <c r="E11" s="2">
        <f>(SUM(C2:C10))/9</f>
        <v>3.8888888888888888</v>
      </c>
    </row>
    <row r="13" spans="1:6">
      <c r="A13" t="s">
        <v>5</v>
      </c>
      <c r="B13">
        <v>2</v>
      </c>
      <c r="C13">
        <v>5</v>
      </c>
    </row>
    <row r="14" spans="1:6">
      <c r="B14">
        <v>4</v>
      </c>
      <c r="C14">
        <v>5</v>
      </c>
    </row>
    <row r="15" spans="1:6">
      <c r="B15">
        <v>5</v>
      </c>
      <c r="C15">
        <v>5</v>
      </c>
    </row>
    <row r="16" spans="1:6">
      <c r="B16">
        <v>5</v>
      </c>
      <c r="C16">
        <v>6</v>
      </c>
    </row>
    <row r="17" spans="1:7">
      <c r="B17">
        <v>5</v>
      </c>
      <c r="C17">
        <v>6</v>
      </c>
    </row>
    <row r="18" spans="1:7">
      <c r="C18">
        <v>6</v>
      </c>
    </row>
    <row r="19" spans="1:7">
      <c r="C19">
        <v>6</v>
      </c>
    </row>
    <row r="20" spans="1:7">
      <c r="C20">
        <v>4</v>
      </c>
    </row>
    <row r="21" spans="1:7">
      <c r="C21">
        <v>3</v>
      </c>
    </row>
    <row r="22" spans="1:7">
      <c r="C22">
        <v>5</v>
      </c>
    </row>
    <row r="23" spans="1:7">
      <c r="D23" s="2">
        <f>(SUM(B13:B17)+SUM(C13:C22))/15</f>
        <v>4.8</v>
      </c>
      <c r="E23" s="2">
        <f>(SUM(C13:C22))/10</f>
        <v>5.0999999999999996</v>
      </c>
    </row>
    <row r="25" spans="1:7" ht="27" customHeight="1">
      <c r="A25" s="1" t="s">
        <v>6</v>
      </c>
      <c r="B25">
        <v>6</v>
      </c>
      <c r="C25">
        <v>6</v>
      </c>
      <c r="F25">
        <v>1</v>
      </c>
      <c r="G25" t="s">
        <v>9</v>
      </c>
    </row>
    <row r="26" spans="1:7">
      <c r="B26">
        <v>2</v>
      </c>
      <c r="C26">
        <v>6</v>
      </c>
      <c r="F26">
        <v>1</v>
      </c>
      <c r="G26" t="s">
        <v>10</v>
      </c>
    </row>
    <row r="27" spans="1:7">
      <c r="B27">
        <v>6</v>
      </c>
      <c r="C27">
        <v>4</v>
      </c>
      <c r="F27">
        <v>1</v>
      </c>
      <c r="G27" t="s">
        <v>11</v>
      </c>
    </row>
    <row r="28" spans="1:7">
      <c r="B28">
        <v>1</v>
      </c>
      <c r="C28">
        <v>4</v>
      </c>
      <c r="F28">
        <v>1</v>
      </c>
      <c r="G28" t="s">
        <v>12</v>
      </c>
    </row>
    <row r="29" spans="1:7">
      <c r="C29">
        <v>1</v>
      </c>
      <c r="F29">
        <v>1</v>
      </c>
      <c r="G29" t="s">
        <v>13</v>
      </c>
    </row>
    <row r="30" spans="1:7">
      <c r="C30">
        <v>5</v>
      </c>
      <c r="F30">
        <v>1</v>
      </c>
      <c r="G30" t="s">
        <v>14</v>
      </c>
    </row>
    <row r="31" spans="1:7">
      <c r="C31">
        <v>3</v>
      </c>
      <c r="F31">
        <v>1</v>
      </c>
      <c r="G31" t="s">
        <v>15</v>
      </c>
    </row>
    <row r="32" spans="1:7">
      <c r="C32">
        <v>5</v>
      </c>
      <c r="F32">
        <v>1</v>
      </c>
      <c r="G32" t="s">
        <v>16</v>
      </c>
    </row>
    <row r="33" spans="1:7">
      <c r="C33">
        <v>6</v>
      </c>
      <c r="F33">
        <v>1</v>
      </c>
      <c r="G33" t="s">
        <v>17</v>
      </c>
    </row>
    <row r="34" spans="1:7">
      <c r="C34">
        <v>6</v>
      </c>
      <c r="F34">
        <v>1</v>
      </c>
      <c r="G34" t="s">
        <v>18</v>
      </c>
    </row>
    <row r="35" spans="1:7">
      <c r="C35">
        <v>1</v>
      </c>
      <c r="F35">
        <v>1</v>
      </c>
      <c r="G35" t="s">
        <v>19</v>
      </c>
    </row>
    <row r="36" spans="1:7">
      <c r="D36" s="2">
        <f>(SUM(B25:B28)+SUM(C25:C35))/15</f>
        <v>4.1333333333333337</v>
      </c>
      <c r="E36" s="2">
        <f>(SUM(C25:C35))/11</f>
        <v>4.2727272727272725</v>
      </c>
      <c r="F36">
        <f>SUM(F25:F35)</f>
        <v>11</v>
      </c>
    </row>
    <row r="38" spans="1:7">
      <c r="A38" t="s">
        <v>20</v>
      </c>
      <c r="B38">
        <v>5</v>
      </c>
      <c r="C38">
        <v>5</v>
      </c>
    </row>
    <row r="39" spans="1:7">
      <c r="B39">
        <v>6</v>
      </c>
      <c r="C39">
        <v>6</v>
      </c>
    </row>
    <row r="40" spans="1:7">
      <c r="B40">
        <v>5</v>
      </c>
      <c r="C40">
        <v>6</v>
      </c>
    </row>
    <row r="41" spans="1:7">
      <c r="B41">
        <v>5</v>
      </c>
      <c r="C41">
        <v>6</v>
      </c>
    </row>
    <row r="42" spans="1:7">
      <c r="C42">
        <v>6</v>
      </c>
    </row>
    <row r="43" spans="1:7">
      <c r="C43">
        <v>5</v>
      </c>
    </row>
    <row r="44" spans="1:7">
      <c r="C44">
        <v>6</v>
      </c>
    </row>
    <row r="45" spans="1:7">
      <c r="C45">
        <v>6</v>
      </c>
    </row>
    <row r="46" spans="1:7">
      <c r="C46">
        <v>5</v>
      </c>
    </row>
    <row r="47" spans="1:7">
      <c r="C47">
        <v>6</v>
      </c>
    </row>
    <row r="48" spans="1:7">
      <c r="D48" s="2">
        <f>(SUM(B38:B41)+SUM(C38:C47))/14</f>
        <v>5.5714285714285712</v>
      </c>
      <c r="E48" s="2">
        <f>SUM(C38:C47)/10</f>
        <v>5.7</v>
      </c>
    </row>
    <row r="50" spans="1:5">
      <c r="A50" t="s">
        <v>21</v>
      </c>
      <c r="B50">
        <v>6</v>
      </c>
      <c r="C50">
        <v>6</v>
      </c>
    </row>
    <row r="51" spans="1:5">
      <c r="B51">
        <v>5</v>
      </c>
      <c r="C51">
        <v>5</v>
      </c>
    </row>
    <row r="52" spans="1:5">
      <c r="B52">
        <v>3</v>
      </c>
      <c r="C52">
        <v>5</v>
      </c>
    </row>
    <row r="53" spans="1:5">
      <c r="B53">
        <v>6</v>
      </c>
      <c r="C53">
        <v>3</v>
      </c>
    </row>
    <row r="54" spans="1:5">
      <c r="C54">
        <v>5</v>
      </c>
    </row>
    <row r="55" spans="1:5">
      <c r="C55">
        <v>6</v>
      </c>
    </row>
    <row r="56" spans="1:5">
      <c r="C56">
        <v>5</v>
      </c>
    </row>
    <row r="57" spans="1:5">
      <c r="C57">
        <v>5</v>
      </c>
    </row>
    <row r="58" spans="1:5">
      <c r="C58">
        <v>6</v>
      </c>
    </row>
    <row r="59" spans="1:5">
      <c r="C59">
        <v>4</v>
      </c>
    </row>
    <row r="60" spans="1:5">
      <c r="D60" s="2">
        <f>(SUM(B50:B53)+SUM(C50:C59))/14</f>
        <v>5</v>
      </c>
      <c r="E60" s="2">
        <f>SUM(C50:C59)/10</f>
        <v>5</v>
      </c>
    </row>
    <row r="62" spans="1:5">
      <c r="A62" t="s">
        <v>22</v>
      </c>
      <c r="B62">
        <v>7</v>
      </c>
      <c r="C62">
        <v>7</v>
      </c>
    </row>
    <row r="63" spans="1:5">
      <c r="B63">
        <v>5</v>
      </c>
      <c r="C63">
        <v>7</v>
      </c>
    </row>
    <row r="64" spans="1:5">
      <c r="B64">
        <v>6</v>
      </c>
      <c r="C64">
        <v>5</v>
      </c>
    </row>
    <row r="65" spans="1:5">
      <c r="B65">
        <v>4</v>
      </c>
      <c r="C65">
        <v>7</v>
      </c>
    </row>
    <row r="66" spans="1:5">
      <c r="B66">
        <v>3</v>
      </c>
      <c r="C66">
        <v>5</v>
      </c>
    </row>
    <row r="67" spans="1:5">
      <c r="B67">
        <v>6</v>
      </c>
      <c r="C67">
        <v>6</v>
      </c>
    </row>
    <row r="68" spans="1:5">
      <c r="B68">
        <v>5</v>
      </c>
      <c r="C68">
        <v>6</v>
      </c>
    </row>
    <row r="69" spans="1:5">
      <c r="C69">
        <v>6</v>
      </c>
    </row>
    <row r="70" spans="1:5">
      <c r="D70" s="2">
        <f>(SUM(B62:B68)+SUM(C62:C69))/15</f>
        <v>5.666666666666667</v>
      </c>
      <c r="E70" s="2">
        <f>SUM(C62:C69)/8</f>
        <v>6.125</v>
      </c>
    </row>
    <row r="72" spans="1:5">
      <c r="A72" t="s">
        <v>23</v>
      </c>
      <c r="B72">
        <v>5</v>
      </c>
      <c r="C72">
        <v>7</v>
      </c>
    </row>
    <row r="73" spans="1:5">
      <c r="B73">
        <v>4</v>
      </c>
      <c r="C73">
        <v>5</v>
      </c>
    </row>
    <row r="74" spans="1:5">
      <c r="B74">
        <v>6</v>
      </c>
      <c r="C74">
        <v>6</v>
      </c>
    </row>
    <row r="75" spans="1:5">
      <c r="B75">
        <v>5</v>
      </c>
      <c r="C75">
        <v>7</v>
      </c>
    </row>
    <row r="76" spans="1:5">
      <c r="B76">
        <v>7</v>
      </c>
      <c r="C76">
        <v>4</v>
      </c>
    </row>
    <row r="77" spans="1:5">
      <c r="C77">
        <v>2</v>
      </c>
    </row>
    <row r="78" spans="1:5">
      <c r="C78">
        <v>5</v>
      </c>
    </row>
    <row r="79" spans="1:5">
      <c r="C79">
        <v>7</v>
      </c>
    </row>
    <row r="80" spans="1:5">
      <c r="C80">
        <v>4</v>
      </c>
    </row>
    <row r="81" spans="1:5">
      <c r="D81" s="2">
        <f>(SUM(B72:B76)+SUM(C72:C80))/14</f>
        <v>5.2857142857142856</v>
      </c>
      <c r="E81" s="2">
        <f>SUM(C72:C80)/9</f>
        <v>5.2222222222222223</v>
      </c>
    </row>
    <row r="83" spans="1:5">
      <c r="A83" t="s">
        <v>24</v>
      </c>
      <c r="B83">
        <v>2</v>
      </c>
      <c r="C83">
        <v>6</v>
      </c>
    </row>
    <row r="84" spans="1:5">
      <c r="B84">
        <v>6</v>
      </c>
      <c r="C84">
        <v>4</v>
      </c>
    </row>
    <row r="85" spans="1:5">
      <c r="B85">
        <v>6</v>
      </c>
      <c r="C85">
        <v>4</v>
      </c>
    </row>
    <row r="86" spans="1:5">
      <c r="B86">
        <v>5</v>
      </c>
      <c r="C86">
        <v>6</v>
      </c>
    </row>
    <row r="87" spans="1:5">
      <c r="B87">
        <v>3</v>
      </c>
      <c r="C87">
        <v>6</v>
      </c>
    </row>
    <row r="88" spans="1:5">
      <c r="B88">
        <v>4</v>
      </c>
      <c r="C88">
        <v>4</v>
      </c>
    </row>
    <row r="89" spans="1:5">
      <c r="C89">
        <v>5</v>
      </c>
    </row>
    <row r="90" spans="1:5">
      <c r="D90" s="2">
        <f>(SUM(B83:B88)+SUM(C83:C89))/13</f>
        <v>4.6923076923076925</v>
      </c>
      <c r="E90" s="2">
        <f>SUM(C83:C89)/7</f>
        <v>5</v>
      </c>
    </row>
    <row r="92" spans="1:5">
      <c r="A92" t="s">
        <v>25</v>
      </c>
      <c r="B92">
        <v>6</v>
      </c>
      <c r="C92">
        <v>5</v>
      </c>
    </row>
    <row r="93" spans="1:5">
      <c r="B93">
        <v>6</v>
      </c>
      <c r="C93">
        <v>5</v>
      </c>
    </row>
    <row r="94" spans="1:5">
      <c r="B94">
        <v>5</v>
      </c>
      <c r="C94">
        <v>6</v>
      </c>
    </row>
    <row r="95" spans="1:5">
      <c r="B95">
        <v>5</v>
      </c>
      <c r="C95">
        <v>5</v>
      </c>
    </row>
    <row r="96" spans="1:5">
      <c r="B96">
        <v>5</v>
      </c>
      <c r="C96">
        <v>6</v>
      </c>
    </row>
    <row r="97" spans="1:5">
      <c r="C97">
        <v>6</v>
      </c>
    </row>
    <row r="98" spans="1:5">
      <c r="C98">
        <v>6</v>
      </c>
    </row>
    <row r="99" spans="1:5">
      <c r="C99">
        <v>6</v>
      </c>
    </row>
    <row r="100" spans="1:5">
      <c r="C100">
        <v>6</v>
      </c>
    </row>
    <row r="101" spans="1:5">
      <c r="D101" s="2">
        <f>(SUM(B92:B96)+SUM(C92:C100))/14</f>
        <v>5.5714285714285712</v>
      </c>
      <c r="E101" s="2">
        <f>SUM(C92:C100)/9</f>
        <v>5.666666666666667</v>
      </c>
    </row>
    <row r="103" spans="1:5">
      <c r="A103" t="s">
        <v>26</v>
      </c>
      <c r="B103">
        <v>5</v>
      </c>
      <c r="C103">
        <v>6</v>
      </c>
    </row>
    <row r="104" spans="1:5">
      <c r="B104">
        <v>3</v>
      </c>
      <c r="C104">
        <v>6</v>
      </c>
    </row>
    <row r="105" spans="1:5">
      <c r="B105">
        <v>6</v>
      </c>
      <c r="C105">
        <v>6</v>
      </c>
    </row>
    <row r="106" spans="1:5">
      <c r="B106">
        <v>4</v>
      </c>
      <c r="C106">
        <v>6</v>
      </c>
    </row>
    <row r="107" spans="1:5">
      <c r="B107">
        <v>5</v>
      </c>
      <c r="C107">
        <v>5</v>
      </c>
    </row>
    <row r="108" spans="1:5">
      <c r="B108">
        <v>6</v>
      </c>
      <c r="C108">
        <v>5</v>
      </c>
    </row>
    <row r="109" spans="1:5">
      <c r="B109">
        <v>5</v>
      </c>
      <c r="C109">
        <v>5</v>
      </c>
    </row>
    <row r="110" spans="1:5">
      <c r="C110">
        <v>4</v>
      </c>
    </row>
    <row r="111" spans="1:5">
      <c r="C111">
        <v>5</v>
      </c>
    </row>
    <row r="112" spans="1:5">
      <c r="D112" s="2">
        <f>(SUM(B103:B109)+SUM(C103:C111))/16</f>
        <v>5.125</v>
      </c>
      <c r="E112" s="2">
        <f>SUM(C103:C111)/9</f>
        <v>5.333333333333333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Воркута</dc:creator>
  <cp:lastModifiedBy>Воркута</cp:lastModifiedBy>
  <dcterms:created xsi:type="dcterms:W3CDTF">2012-05-25T12:22:20Z</dcterms:created>
  <dcterms:modified xsi:type="dcterms:W3CDTF">2012-05-25T17:20:30Z</dcterms:modified>
</cp:coreProperties>
</file>